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e3151317ccb4a2/Documentos/002 AHE/_DIA DEL PINFANO XXI SALAMANCA 2026/000 DOCUMENTOS CONVOCATORIA mayo 2026/"/>
    </mc:Choice>
  </mc:AlternateContent>
  <xr:revisionPtr revIDLastSave="4" documentId="8_{6F016682-83F5-4614-9100-1B861155BD62}" xr6:coauthVersionLast="47" xr6:coauthVersionMax="47" xr10:uidLastSave="{A5FD8370-4788-4BF6-B9CA-254EDEC234CD}"/>
  <bookViews>
    <workbookView xWindow="-108" yWindow="-108" windowWidth="23256" windowHeight="12456" xr2:uid="{00000000-000D-0000-FFFF-FFFF00000000}"/>
  </bookViews>
  <sheets>
    <sheet name="Simulador" sheetId="2" r:id="rId1"/>
  </sheets>
  <definedNames>
    <definedName name="_xlnm.Print_Area" localSheetId="0">Simulador!$B$1:$J$33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F11" i="2"/>
  <c r="J11" i="2"/>
  <c r="J12" i="2"/>
  <c r="J13" i="2"/>
  <c r="J14" i="2"/>
  <c r="F13" i="2"/>
  <c r="F12" i="2"/>
  <c r="J17" i="2"/>
  <c r="J18" i="2"/>
  <c r="J19" i="2"/>
  <c r="J20" i="2"/>
  <c r="F20" i="2"/>
  <c r="F19" i="2"/>
  <c r="F18" i="2"/>
  <c r="F17" i="2"/>
  <c r="F14" i="2"/>
  <c r="F16" i="2"/>
  <c r="F21" i="2"/>
  <c r="J21" i="2"/>
  <c r="J16" i="2"/>
  <c r="F22" i="2" l="1"/>
  <c r="F24" i="2" s="1"/>
  <c r="F27" i="2" s="1"/>
  <c r="J24" i="2"/>
  <c r="C6" i="2"/>
</calcChain>
</file>

<file path=xl/sharedStrings.xml><?xml version="1.0" encoding="utf-8"?>
<sst xmlns="http://schemas.openxmlformats.org/spreadsheetml/2006/main" count="37" uniqueCount="35">
  <si>
    <t>PRECIO</t>
  </si>
  <si>
    <t>NOCHES</t>
  </si>
  <si>
    <t>FECHA DE ENTRADA</t>
  </si>
  <si>
    <t>FECHA DE SALIDA</t>
  </si>
  <si>
    <t>SOCIOS</t>
  </si>
  <si>
    <t>CONCEPTO</t>
  </si>
  <si>
    <t>PAX</t>
  </si>
  <si>
    <t>Subtotal</t>
  </si>
  <si>
    <t>Total (B)</t>
  </si>
  <si>
    <t xml:space="preserve">Total (A)  </t>
  </si>
  <si>
    <t>Total noches</t>
  </si>
  <si>
    <t>IMPORTE (A)</t>
  </si>
  <si>
    <t>IMPORTE (B)</t>
  </si>
  <si>
    <t>Especificar en Concepto:</t>
  </si>
  <si>
    <r>
      <t xml:space="preserve">   Anotar la fecha de entrada en formato </t>
    </r>
    <r>
      <rPr>
        <b/>
        <i/>
        <sz val="12"/>
        <rFont val="Andalus"/>
      </rPr>
      <t>dd/mm/aaaa</t>
    </r>
  </si>
  <si>
    <r>
      <t xml:space="preserve">   Anotar la fecha de salida en formato </t>
    </r>
    <r>
      <rPr>
        <b/>
        <i/>
        <sz val="12"/>
        <rFont val="Andalus"/>
      </rPr>
      <t>dd/mm/aaaa</t>
    </r>
  </si>
  <si>
    <t xml:space="preserve">BANCO SABADELL: ES63 0081 1533 0900 0103 1013 </t>
  </si>
  <si>
    <t>IBAN cuenta de ingreso:</t>
  </si>
  <si>
    <t>Total a ingresar (A + B )</t>
  </si>
  <si>
    <t>RESTO (no socios)</t>
  </si>
  <si>
    <t>*** El Alojamiento incluye desayuno</t>
  </si>
  <si>
    <t>Sin Bonificación</t>
  </si>
  <si>
    <t>GASTOS GENERALES</t>
  </si>
  <si>
    <t>BUS MAD-SAL-MAD</t>
  </si>
  <si>
    <t>COMIDA DE HERMANDAD 19 MAYO.</t>
  </si>
  <si>
    <t>CENA ENCUENTRO 18MAYO.</t>
  </si>
  <si>
    <t xml:space="preserve">COMIDA DEL ADIÓS 20 MAYO. </t>
  </si>
  <si>
    <t>VISITA GUIADA 19 MAYO.</t>
  </si>
  <si>
    <t>BUS 19 MAYO</t>
  </si>
  <si>
    <t>BUS 20 MAYO</t>
  </si>
  <si>
    <t>Nombre y Apellidos - ABONO XXI DP SALAMANCA</t>
  </si>
  <si>
    <t>HAB.  DOBLE USO INDIVIDUAL 
HOTEL  ALAMEDA</t>
  </si>
  <si>
    <t>HAB.  DOBLE 
HOTEL  ALAMEDA</t>
  </si>
  <si>
    <t>XXIDP - SIMULADOR DE RESERVAS XXI DP - SALAMANCA</t>
  </si>
  <si>
    <t>VISITA GUIADA   20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</si>
</sst>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Times New Roman"/>
    </font>
    <font>
      <sz val="10"/>
      <name val="Andalus"/>
      <family val="1"/>
    </font>
    <font>
      <i/>
      <sz val="10"/>
      <name val="Andalus"/>
      <family val="1"/>
    </font>
    <font>
      <sz val="8"/>
      <name val="Times New Roman"/>
      <family val="1"/>
    </font>
    <font>
      <u/>
      <sz val="11"/>
      <color indexed="62"/>
      <name val="Andalus"/>
      <family val="1"/>
    </font>
    <font>
      <b/>
      <sz val="16"/>
      <name val="Andalus"/>
      <family val="1"/>
    </font>
    <font>
      <b/>
      <sz val="18"/>
      <name val="Andalus"/>
      <family val="1"/>
    </font>
    <font>
      <sz val="12"/>
      <name val="Andalus"/>
      <family val="1"/>
    </font>
    <font>
      <sz val="12"/>
      <color indexed="12"/>
      <name val="Andalus"/>
      <family val="1"/>
    </font>
    <font>
      <i/>
      <sz val="12"/>
      <name val="Andalus"/>
      <family val="1"/>
    </font>
    <font>
      <b/>
      <i/>
      <sz val="12"/>
      <name val="Andalus"/>
    </font>
    <font>
      <i/>
      <sz val="12"/>
      <name val="Andalus"/>
    </font>
    <font>
      <sz val="10"/>
      <name val="Times New Roman"/>
      <family val="1"/>
    </font>
    <font>
      <sz val="12"/>
      <name val="Andalus"/>
    </font>
    <font>
      <sz val="16"/>
      <name val="Andalus"/>
      <family val="1"/>
    </font>
    <font>
      <b/>
      <sz val="14"/>
      <name val="Andalus"/>
      <family val="1"/>
    </font>
    <font>
      <sz val="14"/>
      <name val="Andalus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vertical="center"/>
    </xf>
    <xf numFmtId="0" fontId="9" fillId="0" borderId="0" xfId="0" quotePrefix="1" applyFont="1"/>
    <xf numFmtId="14" fontId="8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12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/>
    <xf numFmtId="4" fontId="16" fillId="0" borderId="0" xfId="0" applyNumberFormat="1" applyFont="1"/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142875</xdr:rowOff>
    </xdr:from>
    <xdr:to>
      <xdr:col>5</xdr:col>
      <xdr:colOff>866775</xdr:colOff>
      <xdr:row>0</xdr:row>
      <xdr:rowOff>447675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D7EBB701-4719-4783-8FC4-B9A30344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42875"/>
          <a:ext cx="1885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3"/>
  <sheetViews>
    <sheetView tabSelected="1" topLeftCell="A11" zoomScaleNormal="100" workbookViewId="0">
      <selection activeCell="C20" sqref="C20"/>
    </sheetView>
  </sheetViews>
  <sheetFormatPr baseColWidth="10" defaultColWidth="12" defaultRowHeight="13.2"/>
  <cols>
    <col min="1" max="1" width="1.6640625" style="1" customWidth="1"/>
    <col min="2" max="2" width="34.109375" style="1" customWidth="1"/>
    <col min="3" max="3" width="13.109375" style="1" bestFit="1" customWidth="1"/>
    <col min="4" max="5" width="12" style="1"/>
    <col min="6" max="6" width="16.6640625" style="2" customWidth="1"/>
    <col min="7" max="7" width="1.33203125" style="1" customWidth="1"/>
    <col min="8" max="9" width="12" style="1"/>
    <col min="10" max="10" width="14.6640625" style="2" customWidth="1"/>
    <col min="11" max="22" width="12" style="1"/>
    <col min="23" max="23" width="13.109375" style="4" bestFit="1" customWidth="1"/>
    <col min="24" max="16384" width="12" style="1"/>
  </cols>
  <sheetData>
    <row r="1" spans="2:27" ht="37.5" customHeight="1"/>
    <row r="2" spans="2:27" ht="25.5" customHeight="1">
      <c r="B2" s="29" t="s">
        <v>33</v>
      </c>
      <c r="C2" s="27"/>
      <c r="D2" s="27"/>
      <c r="E2" s="27"/>
      <c r="F2" s="27"/>
      <c r="G2" s="27"/>
      <c r="H2" s="27"/>
      <c r="I2" s="28"/>
      <c r="J2" s="28"/>
    </row>
    <row r="3" spans="2:27" ht="15" customHeight="1"/>
    <row r="4" spans="2:27" ht="29.25" customHeight="1">
      <c r="B4" s="3" t="s">
        <v>2</v>
      </c>
      <c r="C4" s="20">
        <v>46160</v>
      </c>
      <c r="D4" s="19" t="s">
        <v>14</v>
      </c>
    </row>
    <row r="5" spans="2:27" ht="29.25" customHeight="1">
      <c r="B5" s="3" t="s">
        <v>3</v>
      </c>
      <c r="C5" s="20">
        <v>46162</v>
      </c>
      <c r="D5" s="19" t="s">
        <v>15</v>
      </c>
    </row>
    <row r="6" spans="2:27" ht="29.25" customHeight="1">
      <c r="B6" s="3" t="s">
        <v>10</v>
      </c>
      <c r="C6" s="21">
        <f>C5-C4</f>
        <v>2</v>
      </c>
    </row>
    <row r="7" spans="2:27" ht="7.5" customHeight="1"/>
    <row r="8" spans="2:27" s="7" customFormat="1" ht="18.75" customHeight="1">
      <c r="B8" s="5"/>
      <c r="C8" s="6"/>
      <c r="D8" s="39" t="s">
        <v>4</v>
      </c>
      <c r="E8" s="39"/>
      <c r="F8" s="39"/>
      <c r="G8" s="22"/>
      <c r="H8" s="39" t="s">
        <v>19</v>
      </c>
      <c r="I8" s="39"/>
      <c r="J8" s="39"/>
      <c r="W8" s="8"/>
    </row>
    <row r="9" spans="2:27" s="7" customFormat="1" ht="20.25" customHeight="1">
      <c r="B9" s="39" t="s">
        <v>5</v>
      </c>
      <c r="C9" s="48" t="s">
        <v>0</v>
      </c>
      <c r="D9" s="39" t="s">
        <v>1</v>
      </c>
      <c r="E9" s="39" t="s">
        <v>6</v>
      </c>
      <c r="F9" s="42" t="s">
        <v>11</v>
      </c>
      <c r="G9" s="40"/>
      <c r="H9" s="39" t="s">
        <v>1</v>
      </c>
      <c r="I9" s="39" t="s">
        <v>6</v>
      </c>
      <c r="J9" s="42" t="s">
        <v>12</v>
      </c>
      <c r="K9" s="41"/>
      <c r="L9" s="41"/>
      <c r="M9" s="41"/>
      <c r="N9" s="41"/>
      <c r="W9" s="8"/>
      <c r="X9" s="38"/>
      <c r="Y9" s="38"/>
      <c r="Z9" s="38"/>
      <c r="AA9" s="38"/>
    </row>
    <row r="10" spans="2:27" s="7" customFormat="1" ht="10.5" customHeight="1">
      <c r="B10" s="39"/>
      <c r="C10" s="48"/>
      <c r="D10" s="39"/>
      <c r="E10" s="39"/>
      <c r="F10" s="43"/>
      <c r="G10" s="40"/>
      <c r="H10" s="39"/>
      <c r="I10" s="39"/>
      <c r="J10" s="43"/>
      <c r="K10" s="38"/>
      <c r="L10" s="38"/>
      <c r="M10" s="38"/>
      <c r="N10" s="38"/>
      <c r="O10" s="8"/>
      <c r="P10" s="8"/>
      <c r="Q10" s="8"/>
      <c r="W10" s="8"/>
      <c r="X10" s="8"/>
      <c r="Y10" s="8"/>
      <c r="Z10" s="8"/>
      <c r="AA10" s="8"/>
    </row>
    <row r="11" spans="2:27" s="7" customFormat="1" ht="30.75" customHeight="1" thickBot="1">
      <c r="B11" s="30" t="s">
        <v>31</v>
      </c>
      <c r="C11" s="31">
        <v>100</v>
      </c>
      <c r="D11" s="13"/>
      <c r="E11" s="23"/>
      <c r="F11" s="15">
        <f t="shared" ref="F11" si="0">C11*D11</f>
        <v>0</v>
      </c>
      <c r="G11" s="16"/>
      <c r="H11" s="13"/>
      <c r="I11" s="23"/>
      <c r="J11" s="15">
        <f t="shared" ref="J11:J13" si="1">C11*H11</f>
        <v>0</v>
      </c>
      <c r="K11" s="47"/>
      <c r="L11" s="47"/>
      <c r="M11" s="47"/>
      <c r="N11" s="47"/>
      <c r="P11" s="10"/>
      <c r="V11" s="11"/>
      <c r="W11" s="11"/>
    </row>
    <row r="12" spans="2:27" s="7" customFormat="1" ht="30.75" customHeight="1" thickBot="1">
      <c r="B12" s="30" t="s">
        <v>32</v>
      </c>
      <c r="C12" s="31">
        <v>125</v>
      </c>
      <c r="D12" s="13">
        <v>2</v>
      </c>
      <c r="E12" s="23"/>
      <c r="F12" s="15">
        <f>C12*D12</f>
        <v>250</v>
      </c>
      <c r="G12" s="16"/>
      <c r="H12" s="13"/>
      <c r="I12" s="23"/>
      <c r="J12" s="15">
        <f t="shared" si="1"/>
        <v>0</v>
      </c>
      <c r="K12" s="25"/>
      <c r="L12" s="25"/>
      <c r="M12" s="25"/>
      <c r="N12" s="25"/>
      <c r="P12" s="10"/>
      <c r="V12" s="11"/>
      <c r="W12" s="11"/>
    </row>
    <row r="13" spans="2:27" s="7" customFormat="1" ht="30.75" customHeight="1" thickBot="1">
      <c r="B13" s="30" t="s">
        <v>23</v>
      </c>
      <c r="C13" s="31">
        <v>45</v>
      </c>
      <c r="D13" s="13">
        <v>0</v>
      </c>
      <c r="E13" s="23"/>
      <c r="F13" s="15">
        <f>C13*D13</f>
        <v>0</v>
      </c>
      <c r="G13" s="16"/>
      <c r="H13" s="13"/>
      <c r="I13" s="23"/>
      <c r="J13" s="15">
        <f t="shared" si="1"/>
        <v>0</v>
      </c>
      <c r="K13" s="25"/>
      <c r="L13" s="25"/>
      <c r="M13" s="25"/>
      <c r="N13" s="25"/>
      <c r="P13" s="10"/>
      <c r="V13" s="11"/>
      <c r="W13" s="11"/>
    </row>
    <row r="14" spans="2:27" s="7" customFormat="1" ht="30.75" customHeight="1" thickBot="1">
      <c r="B14" s="30" t="s">
        <v>22</v>
      </c>
      <c r="C14" s="31">
        <v>4</v>
      </c>
      <c r="D14" s="23"/>
      <c r="E14" s="14">
        <v>2</v>
      </c>
      <c r="F14" s="15">
        <f t="shared" ref="F14:F16" si="2">C14*E14</f>
        <v>8</v>
      </c>
      <c r="G14" s="16"/>
      <c r="H14" s="23"/>
      <c r="I14" s="14">
        <v>0</v>
      </c>
      <c r="J14" s="15">
        <f>C14/1*I14</f>
        <v>0</v>
      </c>
      <c r="K14" s="25"/>
      <c r="L14" s="25"/>
      <c r="M14" s="25"/>
      <c r="N14" s="25"/>
      <c r="P14" s="10"/>
      <c r="V14" s="11"/>
      <c r="W14" s="11"/>
    </row>
    <row r="15" spans="2:27" s="7" customFormat="1" ht="30.75" customHeight="1" thickBot="1">
      <c r="B15" s="30" t="s">
        <v>25</v>
      </c>
      <c r="C15" s="31">
        <v>35</v>
      </c>
      <c r="D15" s="23"/>
      <c r="E15" s="14">
        <v>2</v>
      </c>
      <c r="F15" s="15">
        <f t="shared" ref="F15" si="3">C15*E15</f>
        <v>70</v>
      </c>
      <c r="G15" s="16"/>
      <c r="H15" s="23"/>
      <c r="I15" s="14"/>
      <c r="J15" s="15"/>
      <c r="K15" s="25"/>
      <c r="L15" s="25"/>
      <c r="M15" s="25"/>
      <c r="N15" s="25"/>
      <c r="P15" s="10"/>
      <c r="V15" s="11"/>
      <c r="W15" s="11"/>
    </row>
    <row r="16" spans="2:27" s="7" customFormat="1" ht="30.75" customHeight="1" thickBot="1">
      <c r="B16" s="30" t="s">
        <v>24</v>
      </c>
      <c r="C16" s="31">
        <v>37</v>
      </c>
      <c r="D16" s="23"/>
      <c r="E16" s="14">
        <v>2</v>
      </c>
      <c r="F16" s="15">
        <f t="shared" si="2"/>
        <v>74</v>
      </c>
      <c r="G16" s="16"/>
      <c r="H16" s="23"/>
      <c r="I16" s="14">
        <v>0</v>
      </c>
      <c r="J16" s="15">
        <f t="shared" ref="J16:J21" si="4">C16/1*I16</f>
        <v>0</v>
      </c>
      <c r="K16" s="25"/>
      <c r="L16" s="25"/>
      <c r="M16" s="25"/>
      <c r="N16" s="25"/>
      <c r="P16" s="10"/>
      <c r="V16" s="11"/>
      <c r="W16" s="11"/>
    </row>
    <row r="17" spans="2:23" s="7" customFormat="1" ht="30.75" customHeight="1" thickBot="1">
      <c r="B17" s="30" t="s">
        <v>26</v>
      </c>
      <c r="C17" s="31">
        <v>32</v>
      </c>
      <c r="D17" s="23"/>
      <c r="E17" s="14">
        <v>2</v>
      </c>
      <c r="F17" s="15">
        <f t="shared" ref="F17:F20" si="5">C17*E17</f>
        <v>64</v>
      </c>
      <c r="G17" s="16"/>
      <c r="H17" s="23"/>
      <c r="I17" s="14">
        <v>0</v>
      </c>
      <c r="J17" s="15">
        <f t="shared" si="4"/>
        <v>0</v>
      </c>
      <c r="K17" s="25"/>
      <c r="L17" s="25"/>
      <c r="M17" s="25"/>
      <c r="N17" s="25"/>
      <c r="P17" s="10"/>
      <c r="V17" s="11"/>
      <c r="W17" s="11"/>
    </row>
    <row r="18" spans="2:23" s="7" customFormat="1" ht="30.75" customHeight="1" thickBot="1">
      <c r="B18" s="30" t="s">
        <v>27</v>
      </c>
      <c r="C18" s="31">
        <v>16</v>
      </c>
      <c r="D18" s="23"/>
      <c r="E18" s="14">
        <v>2</v>
      </c>
      <c r="F18" s="15">
        <f t="shared" si="5"/>
        <v>32</v>
      </c>
      <c r="G18" s="16"/>
      <c r="H18" s="23"/>
      <c r="I18" s="14">
        <v>0</v>
      </c>
      <c r="J18" s="15">
        <f t="shared" si="4"/>
        <v>0</v>
      </c>
      <c r="K18" s="25"/>
      <c r="L18" s="25"/>
      <c r="M18" s="25"/>
      <c r="N18" s="25"/>
      <c r="P18" s="10"/>
      <c r="V18" s="11"/>
      <c r="W18" s="11"/>
    </row>
    <row r="19" spans="2:23" s="7" customFormat="1" ht="30.75" customHeight="1" thickBot="1">
      <c r="B19" s="30" t="s">
        <v>28</v>
      </c>
      <c r="C19" s="31"/>
      <c r="D19" s="23"/>
      <c r="E19" s="14">
        <v>2</v>
      </c>
      <c r="F19" s="15">
        <f t="shared" si="5"/>
        <v>0</v>
      </c>
      <c r="G19" s="16"/>
      <c r="H19" s="23"/>
      <c r="I19" s="14">
        <v>0</v>
      </c>
      <c r="J19" s="15">
        <f t="shared" si="4"/>
        <v>0</v>
      </c>
      <c r="K19" s="25"/>
      <c r="L19" s="25"/>
      <c r="M19" s="25"/>
      <c r="N19" s="25"/>
      <c r="P19" s="10"/>
      <c r="V19" s="11"/>
      <c r="W19" s="11"/>
    </row>
    <row r="20" spans="2:23" s="7" customFormat="1" ht="30.75" customHeight="1" thickBot="1">
      <c r="B20" s="30" t="s">
        <v>34</v>
      </c>
      <c r="C20" s="31">
        <v>16</v>
      </c>
      <c r="D20" s="23"/>
      <c r="E20" s="14">
        <v>2</v>
      </c>
      <c r="F20" s="15">
        <f t="shared" si="5"/>
        <v>32</v>
      </c>
      <c r="G20" s="16"/>
      <c r="H20" s="23"/>
      <c r="I20" s="14">
        <v>0</v>
      </c>
      <c r="J20" s="15">
        <f t="shared" si="4"/>
        <v>0</v>
      </c>
      <c r="K20" s="25"/>
      <c r="L20" s="25"/>
      <c r="M20" s="25"/>
      <c r="N20" s="25"/>
      <c r="P20" s="10"/>
      <c r="V20" s="11"/>
      <c r="W20" s="11"/>
    </row>
    <row r="21" spans="2:23" s="7" customFormat="1" ht="30.75" customHeight="1" thickBot="1">
      <c r="B21" s="30" t="s">
        <v>29</v>
      </c>
      <c r="C21" s="31"/>
      <c r="D21" s="23"/>
      <c r="E21" s="14">
        <v>2</v>
      </c>
      <c r="F21" s="15">
        <f t="shared" ref="F21" si="6">C21/1*E21</f>
        <v>0</v>
      </c>
      <c r="G21" s="16"/>
      <c r="H21" s="23"/>
      <c r="I21" s="14">
        <v>0</v>
      </c>
      <c r="J21" s="15">
        <f t="shared" si="4"/>
        <v>0</v>
      </c>
      <c r="K21" s="25"/>
      <c r="L21" s="25"/>
      <c r="M21" s="25"/>
      <c r="N21" s="25"/>
      <c r="P21" s="10"/>
      <c r="V21" s="11"/>
      <c r="W21" s="11"/>
    </row>
    <row r="22" spans="2:23" s="7" customFormat="1" ht="23.25" customHeight="1">
      <c r="B22" s="9"/>
      <c r="C22" s="49" t="s">
        <v>7</v>
      </c>
      <c r="D22" s="49"/>
      <c r="E22" s="49"/>
      <c r="F22" s="15">
        <f>SUM(F11:F21)</f>
        <v>530</v>
      </c>
      <c r="G22" s="9"/>
      <c r="H22" s="50"/>
      <c r="I22" s="50"/>
      <c r="J22" s="12"/>
      <c r="W22" s="8"/>
    </row>
    <row r="23" spans="2:23" s="7" customFormat="1" ht="23.25" customHeight="1">
      <c r="B23" s="9"/>
      <c r="C23" s="49" t="s">
        <v>21</v>
      </c>
      <c r="D23" s="49"/>
      <c r="E23" s="49"/>
      <c r="F23" s="15">
        <v>0</v>
      </c>
      <c r="G23" s="9"/>
      <c r="H23" s="9"/>
      <c r="I23" s="9"/>
      <c r="J23" s="12"/>
      <c r="W23" s="8"/>
    </row>
    <row r="24" spans="2:23" s="7" customFormat="1" ht="23.25" customHeight="1">
      <c r="B24" s="50"/>
      <c r="C24" s="50"/>
      <c r="D24" s="50" t="s">
        <v>9</v>
      </c>
      <c r="E24" s="50"/>
      <c r="F24" s="15">
        <f>F22-F23</f>
        <v>530</v>
      </c>
      <c r="G24" s="9"/>
      <c r="H24" s="50" t="s">
        <v>8</v>
      </c>
      <c r="I24" s="50"/>
      <c r="J24" s="15">
        <f>SUM(J11:J21)</f>
        <v>0</v>
      </c>
      <c r="W24" s="8"/>
    </row>
    <row r="25" spans="2:23" s="7" customFormat="1" ht="7.5" customHeight="1">
      <c r="B25" s="9"/>
      <c r="C25" s="9"/>
      <c r="D25" s="9"/>
      <c r="E25" s="9"/>
      <c r="F25" s="17"/>
      <c r="G25" s="9"/>
      <c r="H25" s="9"/>
      <c r="I25" s="9"/>
      <c r="J25" s="12"/>
      <c r="W25" s="8"/>
    </row>
    <row r="26" spans="2:23" s="7" customFormat="1" ht="11.25" customHeight="1">
      <c r="F26" s="18"/>
      <c r="J26" s="10"/>
      <c r="W26" s="8"/>
    </row>
    <row r="27" spans="2:23" s="7" customFormat="1" ht="15.6">
      <c r="B27" s="45" t="s">
        <v>18</v>
      </c>
      <c r="C27" s="45"/>
      <c r="D27" s="45"/>
      <c r="E27" s="46"/>
      <c r="F27" s="44">
        <f>F24+J24</f>
        <v>530</v>
      </c>
      <c r="J27" s="24"/>
      <c r="W27" s="8"/>
    </row>
    <row r="28" spans="2:23" s="7" customFormat="1" ht="15.6">
      <c r="B28" s="45"/>
      <c r="C28" s="45"/>
      <c r="D28" s="45"/>
      <c r="E28" s="46"/>
      <c r="F28" s="44"/>
      <c r="J28" s="24"/>
      <c r="W28" s="8"/>
    </row>
    <row r="30" spans="2:23" ht="21">
      <c r="B30" s="33" t="s">
        <v>20</v>
      </c>
      <c r="C30" s="33"/>
    </row>
    <row r="31" spans="2:23" ht="15.6">
      <c r="B31" s="32"/>
      <c r="C31" s="32"/>
    </row>
    <row r="32" spans="2:23" ht="18">
      <c r="B32" s="26" t="s">
        <v>17</v>
      </c>
      <c r="C32" s="34" t="s">
        <v>16</v>
      </c>
      <c r="D32" s="35"/>
      <c r="E32" s="35"/>
      <c r="F32" s="36"/>
      <c r="G32" s="35"/>
      <c r="H32" s="35"/>
    </row>
    <row r="33" spans="2:8" ht="18">
      <c r="B33" s="26" t="s">
        <v>13</v>
      </c>
      <c r="C33" s="37" t="s">
        <v>30</v>
      </c>
      <c r="D33" s="35"/>
      <c r="E33" s="35"/>
      <c r="F33" s="36"/>
      <c r="G33" s="35"/>
      <c r="H33" s="35"/>
    </row>
  </sheetData>
  <mergeCells count="24">
    <mergeCell ref="F27:F28"/>
    <mergeCell ref="B27:E28"/>
    <mergeCell ref="K11:N11"/>
    <mergeCell ref="D8:F8"/>
    <mergeCell ref="H8:J8"/>
    <mergeCell ref="B9:B10"/>
    <mergeCell ref="C9:C10"/>
    <mergeCell ref="C22:E22"/>
    <mergeCell ref="H22:I22"/>
    <mergeCell ref="C23:E23"/>
    <mergeCell ref="B24:C24"/>
    <mergeCell ref="D24:E24"/>
    <mergeCell ref="H24:I24"/>
    <mergeCell ref="Z9:AA9"/>
    <mergeCell ref="H9:H10"/>
    <mergeCell ref="I9:I10"/>
    <mergeCell ref="K10:N10"/>
    <mergeCell ref="D9:D10"/>
    <mergeCell ref="E9:E10"/>
    <mergeCell ref="G9:G10"/>
    <mergeCell ref="X9:Y9"/>
    <mergeCell ref="K9:N9"/>
    <mergeCell ref="F9:F10"/>
    <mergeCell ref="J9:J10"/>
  </mergeCells>
  <phoneticPr fontId="3" type="noConversion"/>
  <pageMargins left="0.75" right="0.75" top="1" bottom="1" header="0" footer="0"/>
  <pageSetup paperSize="9" scale="75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Simulador</vt:lpstr>
      <vt:lpstr>Simulador!Área_de_impresión</vt:lpstr>
    </vt:vector>
  </TitlesOfParts>
  <Company>AHE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Jaime Tascon</cp:lastModifiedBy>
  <cp:lastPrinted>2026-04-01T08:05:17Z</cp:lastPrinted>
  <dcterms:created xsi:type="dcterms:W3CDTF">2017-02-20T17:33:02Z</dcterms:created>
  <dcterms:modified xsi:type="dcterms:W3CDTF">2026-04-17T17:38:13Z</dcterms:modified>
</cp:coreProperties>
</file>